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<sst xmlns="http://schemas.openxmlformats.org/spreadsheetml/2006/main" count="30" uniqueCount="30">
  <si>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Параметры:</t>
  </si>
  <si>
    <t>Начало периода: 01.01.2021</t>
  </si>
  <si>
    <t>Конец периода: 31.12.2021</t>
  </si>
  <si>
    <t>Отбор:</t>
  </si>
  <si>
    <t>Вид расчета</t>
  </si>
  <si>
    <t>Сумма Приход</t>
  </si>
  <si>
    <t>Сумма начислений</t>
  </si>
  <si>
    <t>Сумма перерасчетов</t>
  </si>
  <si>
    <t>Сумма оплаты</t>
  </si>
  <si>
    <t>Пени</t>
  </si>
  <si>
    <t>Содержание и ремонт жилья</t>
  </si>
  <si>
    <t>Содержание ОД имущества (водоотведение)</t>
  </si>
  <si>
    <t>Содержание ОД имущества (холодное водоснабжение)</t>
  </si>
  <si>
    <t>Содержание ОД имущества (электроэнергия)</t>
  </si>
  <si>
    <t>Разовое начисление</t>
  </si>
  <si>
    <t>Водоотведение</t>
  </si>
  <si>
    <t xml:space="preserve">Холодное водоснабжение </t>
  </si>
  <si>
    <t>ТО сетей газоснабжения</t>
  </si>
  <si>
    <t>Оплата пред.Совета дома</t>
  </si>
  <si>
    <t>Отопление на ОДН</t>
  </si>
  <si>
    <t xml:space="preserve">Перерасч. по ОДН (эл/эн) Свободы,24 за авг. сен. </t>
  </si>
  <si>
    <t>Перерасч.по теплоэнергии</t>
  </si>
  <si>
    <t>Теплоэнергия</t>
  </si>
  <si>
    <t>Теплоэнергия для подогрева хол.воды</t>
  </si>
  <si>
    <t>Услуги  консьержа</t>
  </si>
  <si>
    <t>Холодная вода (для гор.водоснаб.)</t>
  </si>
  <si>
    <t>Электроэнергия</t>
  </si>
  <si>
    <t>Лицевой счет.</t>
  </si>
  <si>
    <t>ИТОГО</t>
  </si>
  <si>
    <t>Расчеты с лицевыми счетами за 2021 г.  по ул.Свободы,д.24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</si>
</sst>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39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9" fillId="33" borderId="10" xfId="0" applyNumberFormat="1" applyFont="1" applyFill="1" applyBorder="1" applyAlignment="1">
      <alignment vertical="top" wrapText="1"/>
    </xf>
    <xf numFmtId="0" fontId="19" fillId="33" borderId="10" xfId="0" applyNumberFormat="1" applyFont="1" applyFill="1" applyBorder="1" applyAlignment="1">
      <alignment vertical="top" wrapText="1"/>
    </xf>
    <xf numFmtId="0" fontId="19" fillId="0" borderId="10" xfId="0" applyNumberFormat="1" applyFont="1" applyBorder="1" applyAlignment="1">
      <alignment vertical="top" wrapText="1" indent="2"/>
    </xf>
    <xf numFmtId="0" fontId="19" fillId="0" borderId="10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horizontal="right" vertical="top"/>
    </xf>
    <xf numFmtId="4" fontId="19" fillId="0" borderId="10" xfId="0" applyNumberFormat="1" applyFont="1" applyBorder="1" applyAlignment="1">
      <alignment horizontal="right" vertical="top"/>
    </xf>
    <xf numFmtId="4" fontId="19" fillId="0" borderId="10" xfId="0" applyNumberFormat="1" applyFont="1" applyBorder="1" applyAlignment="1">
      <alignment horizontal="right" vertical="top"/>
    </xf>
    <xf numFmtId="172" fontId="19" fillId="0" borderId="10" xfId="0" applyNumberFormat="1" applyFont="1" applyBorder="1" applyAlignment="1">
      <alignment horizontal="right" vertical="top"/>
    </xf>
    <xf numFmtId="0" fontId="19" fillId="0" borderId="10" xfId="0" applyNumberFormat="1" applyFont="1" applyBorder="1" applyAlignment="1">
      <alignment horizontal="right" vertical="top"/>
    </xf>
    <xf numFmtId="172" fontId="19" fillId="0" borderId="10" xfId="0" applyNumberFormat="1" applyFont="1" applyBorder="1" applyAlignment="1">
      <alignment horizontal="right" vertical="top"/>
    </xf>
    <xf numFmtId="0" fontId="20" fillId="0" borderId="10" xfId="0" applyNumberFormat="1" applyFont="1" applyBorder="1" applyAlignment="1">
      <alignment vertical="top" wrapText="1" indent="2"/>
    </xf>
    <xf numFmtId="4" fontId="20" fillId="0" borderId="10" xfId="0" applyNumberFormat="1" applyFont="1" applyBorder="1" applyAlignment="1">
      <alignment/>
    </xf>
    <xf numFmtId="0" fontId="21" fillId="0" borderId="0" xfId="0" applyNumberFormat="1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7"/>
  <sheetViews>
    <sheetView tabSelected="1" zoomScalePageLayoutView="0" workbookViewId="0" topLeftCell="A8">
      <selection activeCell="N6" sqref="N6:N8"/>
    </sheetView>
  </sheetViews>
  <sheetFormatPr defaultColWidth="10.66015625" defaultRowHeight="11.25" outlineLevelRow="1"/>
  <cols>
    <col min="1" max="1" width="10.5" style="0" customWidth="1"/>
    <col min="2" max="2" width="4.16015625" style="0" customWidth="1"/>
    <col min="3" max="3" width="46" style="0" customWidth="1"/>
    <col min="4" max="4" width="0.328125" style="0" hidden="1" customWidth="1"/>
    <col min="5" max="5" width="20.83203125" style="0" customWidth="1"/>
    <col min="6" max="6" width="7.5" style="0" hidden="1" customWidth="1"/>
    <col min="7" max="7" width="0.1640625" style="0" customWidth="1"/>
    <col min="8" max="8" width="2.83203125" style="0" hidden="1" customWidth="1"/>
    <col min="9" max="9" width="16.5" style="0" customWidth="1"/>
  </cols>
  <sheetData>
    <row r="1" ht="9.75" customHeight="1"/>
    <row r="2" spans="1:9" ht="24" customHeight="1">
      <c r="A2" s="14" t="s">
        <v>29</v>
      </c>
      <c r="B2" s="14"/>
      <c r="C2" s="14"/>
      <c r="D2" s="14"/>
      <c r="E2" s="14"/>
      <c r="F2" s="14"/>
      <c r="G2" s="14"/>
      <c r="H2" s="14"/>
      <c r="I2" s="14"/>
    </row>
    <row r="3" ht="9.75" customHeight="1"/>
    <row r="4" spans="1:6" ht="12.75" customHeight="1" outlineLevel="1">
      <c r="A4" s="1" t="s">
        <v>0</v>
      </c>
      <c r="B4" s="1"/>
      <c r="C4" s="1" t="s">
        <v>1</v>
      </c>
      <c r="D4" s="1"/>
      <c r="E4" s="1"/>
      <c r="F4" s="1"/>
    </row>
    <row r="5" spans="3:6" ht="12.75" customHeight="1" outlineLevel="1">
      <c r="C5" s="1" t="s">
        <v>2</v>
      </c>
      <c r="D5" s="1"/>
      <c r="E5" s="1"/>
      <c r="F5" s="1"/>
    </row>
    <row r="6" spans="1:6" ht="12.75" customHeight="1" outlineLevel="1">
      <c r="A6" s="1" t="s">
        <v>3</v>
      </c>
      <c r="B6" s="1"/>
      <c r="C6" s="1" t="s">
        <v>27</v>
      </c>
      <c r="D6" s="1"/>
      <c r="E6" s="1"/>
      <c r="F6" s="1"/>
    </row>
    <row r="7" ht="9.75" customHeight="1"/>
    <row r="8" spans="1:9" ht="27" customHeight="1">
      <c r="A8" s="2" t="s">
        <v>4</v>
      </c>
      <c r="B8" s="2"/>
      <c r="C8" s="2"/>
      <c r="D8" s="2" t="s">
        <v>5</v>
      </c>
      <c r="E8" s="2"/>
      <c r="F8" s="2" t="s">
        <v>6</v>
      </c>
      <c r="G8" s="2"/>
      <c r="H8" s="3" t="s">
        <v>7</v>
      </c>
      <c r="I8" s="3" t="s">
        <v>8</v>
      </c>
    </row>
    <row r="9" spans="1:9" ht="27" customHeight="1" outlineLevel="1">
      <c r="A9" s="4" t="s">
        <v>15</v>
      </c>
      <c r="B9" s="4"/>
      <c r="C9" s="4"/>
      <c r="D9" s="5"/>
      <c r="E9" s="5"/>
      <c r="F9" s="5"/>
      <c r="G9" s="5"/>
      <c r="H9" s="5"/>
      <c r="I9" s="6">
        <v>428.23</v>
      </c>
    </row>
    <row r="10" spans="1:9" ht="27" customHeight="1" outlineLevel="1">
      <c r="A10" s="4" t="s">
        <v>18</v>
      </c>
      <c r="B10" s="4"/>
      <c r="C10" s="4"/>
      <c r="D10" s="7">
        <v>102778.06</v>
      </c>
      <c r="E10" s="7"/>
      <c r="F10" s="7">
        <v>102592.31</v>
      </c>
      <c r="G10" s="7"/>
      <c r="H10" s="6">
        <v>185.75</v>
      </c>
      <c r="I10" s="8">
        <v>89295.73</v>
      </c>
    </row>
    <row r="11" spans="1:9" ht="27" customHeight="1" outlineLevel="1">
      <c r="A11" s="4" t="s">
        <v>19</v>
      </c>
      <c r="B11" s="4"/>
      <c r="C11" s="4"/>
      <c r="D11" s="7">
        <v>104510.13</v>
      </c>
      <c r="E11" s="7"/>
      <c r="F11" s="7">
        <v>102729.03</v>
      </c>
      <c r="G11" s="7"/>
      <c r="H11" s="9">
        <v>1781.1</v>
      </c>
      <c r="I11" s="8">
        <v>167683.77</v>
      </c>
    </row>
    <row r="12" spans="1:9" ht="27" customHeight="1" outlineLevel="1">
      <c r="A12" s="4" t="s">
        <v>9</v>
      </c>
      <c r="B12" s="4"/>
      <c r="C12" s="4"/>
      <c r="D12" s="7">
        <v>30950.79</v>
      </c>
      <c r="E12" s="7"/>
      <c r="F12" s="7">
        <v>30950.79</v>
      </c>
      <c r="G12" s="7"/>
      <c r="H12" s="10"/>
      <c r="I12" s="8">
        <v>2772.08</v>
      </c>
    </row>
    <row r="13" spans="1:9" ht="27" customHeight="1" outlineLevel="1">
      <c r="A13" s="4" t="s">
        <v>20</v>
      </c>
      <c r="B13" s="4"/>
      <c r="C13" s="4"/>
      <c r="D13" s="5"/>
      <c r="E13" s="5"/>
      <c r="F13" s="5"/>
      <c r="G13" s="5"/>
      <c r="H13" s="5"/>
      <c r="I13" s="8">
        <v>-5070.35</v>
      </c>
    </row>
    <row r="14" spans="1:9" ht="27" customHeight="1" outlineLevel="1">
      <c r="A14" s="4" t="s">
        <v>21</v>
      </c>
      <c r="B14" s="4"/>
      <c r="C14" s="4"/>
      <c r="D14" s="7">
        <v>-612369.95</v>
      </c>
      <c r="E14" s="7"/>
      <c r="F14" s="7">
        <v>-612369.95</v>
      </c>
      <c r="G14" s="7"/>
      <c r="H14" s="10"/>
      <c r="I14" s="8">
        <v>-150574.35</v>
      </c>
    </row>
    <row r="15" spans="1:9" ht="27" customHeight="1" outlineLevel="1">
      <c r="A15" s="4" t="s">
        <v>14</v>
      </c>
      <c r="B15" s="4"/>
      <c r="C15" s="4"/>
      <c r="D15" s="7">
        <v>5885.3</v>
      </c>
      <c r="E15" s="7"/>
      <c r="F15" s="11">
        <v>1450.9</v>
      </c>
      <c r="G15" s="11"/>
      <c r="H15" s="9">
        <v>4434.4</v>
      </c>
      <c r="I15" s="8">
        <v>7973.73</v>
      </c>
    </row>
    <row r="16" spans="1:9" ht="27" customHeight="1" outlineLevel="1">
      <c r="A16" s="4" t="s">
        <v>10</v>
      </c>
      <c r="B16" s="4"/>
      <c r="C16" s="4"/>
      <c r="D16" s="7">
        <v>2804122.62</v>
      </c>
      <c r="E16" s="7"/>
      <c r="F16" s="7">
        <v>2799053.46</v>
      </c>
      <c r="G16" s="7"/>
      <c r="H16" s="8">
        <v>5069.16</v>
      </c>
      <c r="I16" s="8">
        <v>2630931.64</v>
      </c>
    </row>
    <row r="17" spans="1:9" ht="27" customHeight="1" outlineLevel="1">
      <c r="A17" s="4" t="s">
        <v>11</v>
      </c>
      <c r="B17" s="4"/>
      <c r="C17" s="4"/>
      <c r="D17" s="7">
        <v>2815.53</v>
      </c>
      <c r="E17" s="7"/>
      <c r="F17" s="7">
        <v>2814.01</v>
      </c>
      <c r="G17" s="7"/>
      <c r="H17" s="6">
        <v>1.52</v>
      </c>
      <c r="I17" s="8">
        <v>3019.87</v>
      </c>
    </row>
    <row r="18" spans="1:9" ht="27" customHeight="1" outlineLevel="1">
      <c r="A18" s="4" t="s">
        <v>12</v>
      </c>
      <c r="B18" s="4"/>
      <c r="C18" s="4"/>
      <c r="D18" s="7">
        <v>4934.29</v>
      </c>
      <c r="E18" s="7"/>
      <c r="F18" s="11">
        <v>4931.6</v>
      </c>
      <c r="G18" s="11"/>
      <c r="H18" s="6">
        <v>2.69</v>
      </c>
      <c r="I18" s="8">
        <v>4806.22</v>
      </c>
    </row>
    <row r="19" spans="1:9" ht="27" customHeight="1" outlineLevel="1">
      <c r="A19" s="4" t="s">
        <v>13</v>
      </c>
      <c r="B19" s="4"/>
      <c r="C19" s="4"/>
      <c r="D19" s="7">
        <v>339075.88</v>
      </c>
      <c r="E19" s="7"/>
      <c r="F19" s="7">
        <v>338460.19</v>
      </c>
      <c r="G19" s="7"/>
      <c r="H19" s="6">
        <v>615.69</v>
      </c>
      <c r="I19" s="8">
        <v>306787.25</v>
      </c>
    </row>
    <row r="20" spans="1:9" ht="27" customHeight="1" outlineLevel="1">
      <c r="A20" s="4" t="s">
        <v>22</v>
      </c>
      <c r="B20" s="4"/>
      <c r="C20" s="4"/>
      <c r="D20" s="7">
        <v>1247744.94</v>
      </c>
      <c r="E20" s="7"/>
      <c r="F20" s="7">
        <v>1303470.28</v>
      </c>
      <c r="G20" s="7"/>
      <c r="H20" s="8">
        <v>-55725.34</v>
      </c>
      <c r="I20" s="8">
        <v>1092275.81</v>
      </c>
    </row>
    <row r="21" spans="1:9" ht="27" customHeight="1" outlineLevel="1">
      <c r="A21" s="4" t="s">
        <v>23</v>
      </c>
      <c r="B21" s="4"/>
      <c r="C21" s="4"/>
      <c r="D21" s="7">
        <v>309129.67</v>
      </c>
      <c r="E21" s="7"/>
      <c r="F21" s="7">
        <v>310180.61</v>
      </c>
      <c r="G21" s="7"/>
      <c r="H21" s="8">
        <v>-1050.94</v>
      </c>
      <c r="I21" s="8">
        <v>270311.73</v>
      </c>
    </row>
    <row r="22" spans="1:9" ht="27" customHeight="1" outlineLevel="1">
      <c r="A22" s="4" t="s">
        <v>17</v>
      </c>
      <c r="B22" s="4"/>
      <c r="C22" s="4"/>
      <c r="D22" s="7">
        <v>77499.71</v>
      </c>
      <c r="E22" s="7"/>
      <c r="F22" s="7">
        <v>77458.58</v>
      </c>
      <c r="G22" s="7"/>
      <c r="H22" s="6">
        <v>41.13</v>
      </c>
      <c r="I22" s="8">
        <v>69789.96</v>
      </c>
    </row>
    <row r="23" spans="1:9" ht="27" customHeight="1" outlineLevel="1">
      <c r="A23" s="4" t="s">
        <v>24</v>
      </c>
      <c r="B23" s="4"/>
      <c r="C23" s="4"/>
      <c r="D23" s="7">
        <v>490984.57</v>
      </c>
      <c r="E23" s="7"/>
      <c r="F23" s="7">
        <v>490839.34</v>
      </c>
      <c r="G23" s="7"/>
      <c r="H23" s="6">
        <v>145.23</v>
      </c>
      <c r="I23" s="8">
        <v>459056.19</v>
      </c>
    </row>
    <row r="24" spans="1:9" ht="27" customHeight="1" outlineLevel="1">
      <c r="A24" s="4" t="s">
        <v>25</v>
      </c>
      <c r="B24" s="4"/>
      <c r="C24" s="4"/>
      <c r="D24" s="7">
        <v>109972.16</v>
      </c>
      <c r="E24" s="7"/>
      <c r="F24" s="7">
        <v>110457.51</v>
      </c>
      <c r="G24" s="7"/>
      <c r="H24" s="6">
        <v>-485.35</v>
      </c>
      <c r="I24" s="8">
        <v>98903.96</v>
      </c>
    </row>
    <row r="25" spans="1:9" ht="27" customHeight="1" outlineLevel="1">
      <c r="A25" s="4" t="s">
        <v>16</v>
      </c>
      <c r="B25" s="4"/>
      <c r="C25" s="4"/>
      <c r="D25" s="5"/>
      <c r="E25" s="5"/>
      <c r="F25" s="5"/>
      <c r="G25" s="5"/>
      <c r="H25" s="5"/>
      <c r="I25" s="6">
        <v>817.91</v>
      </c>
    </row>
    <row r="26" spans="1:9" ht="27" customHeight="1" outlineLevel="1">
      <c r="A26" s="4" t="s">
        <v>26</v>
      </c>
      <c r="B26" s="4"/>
      <c r="C26" s="4"/>
      <c r="D26" s="5"/>
      <c r="E26" s="5"/>
      <c r="F26" s="5"/>
      <c r="G26" s="5"/>
      <c r="H26" s="5"/>
      <c r="I26" s="8">
        <v>4362.84</v>
      </c>
    </row>
    <row r="27" spans="1:9" ht="27" customHeight="1">
      <c r="A27" s="12" t="s">
        <v>28</v>
      </c>
      <c r="B27" s="12"/>
      <c r="C27" s="12"/>
      <c r="D27" s="13">
        <f>SUM(D10:D26)</f>
        <v>5018033.7</v>
      </c>
      <c r="E27" s="13">
        <f>SUM(D27)</f>
        <v>5018033.7</v>
      </c>
      <c r="F27" s="13">
        <f>SUM(E27)</f>
        <v>5018033.7</v>
      </c>
      <c r="G27" s="13">
        <f>SUM(F27)</f>
        <v>5018033.7</v>
      </c>
      <c r="H27" s="13">
        <f>SUM(G27)</f>
        <v>5018033.7</v>
      </c>
      <c r="I27" s="13">
        <f>SUM(I9:I26)</f>
        <v>5053572.220000001</v>
      </c>
    </row>
  </sheetData>
  <sheetProtection/>
  <mergeCells count="50">
    <mergeCell ref="A26:C26"/>
    <mergeCell ref="A27:C27"/>
    <mergeCell ref="A24:C24"/>
    <mergeCell ref="D24:E24"/>
    <mergeCell ref="F24:G24"/>
    <mergeCell ref="A25:C25"/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A13:C13"/>
    <mergeCell ref="A14:C14"/>
    <mergeCell ref="D14:E14"/>
    <mergeCell ref="F14:G14"/>
    <mergeCell ref="A15:C15"/>
    <mergeCell ref="D15:E15"/>
    <mergeCell ref="F15:G15"/>
    <mergeCell ref="A11:C11"/>
    <mergeCell ref="D11:E11"/>
    <mergeCell ref="F11:G11"/>
    <mergeCell ref="A12:C12"/>
    <mergeCell ref="D12:E12"/>
    <mergeCell ref="F12:G12"/>
    <mergeCell ref="A9:C9"/>
    <mergeCell ref="A10:C10"/>
    <mergeCell ref="D10:E10"/>
    <mergeCell ref="F10:G10"/>
    <mergeCell ref="A8:C8"/>
    <mergeCell ref="D8:E8"/>
    <mergeCell ref="F8:G8"/>
  </mergeCells>
  <printOptions/>
  <pageMargins left="0.3937007874015748" right="0.3937007874015748" top="0.3937007874015748" bottom="0.3937007874015748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2022-01-17T09:02:24Z</cp:lastPrinted>
  <dcterms:created xsi:type="dcterms:W3CDTF">2022-01-12T12:42:51Z</dcterms:created>
  <dcterms:modified xsi:type="dcterms:W3CDTF">2022-01-17T09:02:27Z</dcterms:modified>
  <cp:category/>
  <cp:version/>
  <cp:contentType/>
  <cp:contentStatus/>
  <cp:revision>1</cp:revision>
</cp:coreProperties>
</file>